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<sst xmlns="http://schemas.openxmlformats.org/spreadsheetml/2006/main" count="22" uniqueCount="20">
  <si>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LAPORAN PENGHASILAN PENGETIKAN KOMPUTER</t>
  </si>
  <si>
    <t>NO.</t>
  </si>
  <si>
    <t>NAMA</t>
  </si>
  <si>
    <t>Jumlah Halaman Teks</t>
  </si>
  <si>
    <t>Jumlah Biaya</t>
  </si>
  <si>
    <t>Jumlah Duplikasi</t>
  </si>
  <si>
    <t>TOTAL BIAYA</t>
  </si>
  <si>
    <t>Grafik</t>
  </si>
  <si>
    <t>1 spasi</t>
  </si>
  <si>
    <t>1 1/2 spasi</t>
  </si>
  <si>
    <t>2 spasi</t>
  </si>
  <si>
    <t>Chichi</t>
  </si>
  <si>
    <t>Ayu</t>
  </si>
  <si>
    <t>Adhit</t>
  </si>
  <si>
    <t>Sarah</t>
  </si>
  <si>
    <t>Findi</t>
  </si>
  <si>
    <t>Aris</t>
  </si>
  <si>
    <t>Hanan</t>
  </si>
  <si>
    <t>Mawar</t>
  </si>
  <si>
    <t>Ilyas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</si>
</sst>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rafik = &quot;0"/>
    <numFmt numFmtId="165" formatCode="&quot;Biaya Jilid = &quot;0"/>
    <numFmt numFmtId="166" formatCode="&quot;1 spasi= &quot;\ 0"/>
    <numFmt numFmtId="167" formatCode="&quot;11/2 spasi= &quot;\ 0"/>
    <numFmt numFmtId="168" formatCode="&quot;2 spasi= &quot;\ 0"/>
    <numFmt numFmtId="169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6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2" xfId="0" applyNumberFormat="1" applyFill="1" applyBorder="1" applyAlignment="1">
      <alignment horizontal="center" vertical="center"/>
    </xf>
    <xf numFmtId="169" fontId="0" fillId="0" borderId="12" xfId="42" applyNumberFormat="1" applyFont="1" applyFill="1" applyBorder="1" applyAlignment="1">
      <alignment horizontal="center" vertical="center"/>
    </xf>
    <xf numFmtId="169" fontId="0" fillId="0" borderId="13" xfId="42" applyNumberFormat="1" applyFont="1" applyFill="1" applyBorder="1" applyAlignment="1">
      <alignment vertical="center"/>
    </xf>
    <xf numFmtId="169" fontId="0" fillId="0" borderId="12" xfId="42" applyNumberFormat="1" applyFont="1" applyFill="1" applyBorder="1" applyAlignment="1">
      <alignment vertical="center"/>
    </xf>
    <xf numFmtId="169" fontId="0" fillId="0" borderId="13" xfId="0" applyNumberForma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65" fontId="3" fillId="33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wrapText="1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3" max="3" width="13.57421875" style="0" bestFit="1" customWidth="1"/>
    <col min="4" max="4" width="15.140625" style="0" bestFit="1" customWidth="1"/>
    <col min="5" max="5" width="12.421875" style="0" bestFit="1" customWidth="1"/>
    <col min="6" max="6" width="12.7109375" style="0" bestFit="1" customWidth="1"/>
    <col min="13" max="13" width="18.140625" style="0" bestFit="1" customWidth="1"/>
  </cols>
  <sheetData>
    <row r="1" ht="18">
      <c r="A1" s="1" t="s">
        <v>0</v>
      </c>
    </row>
    <row r="2" ht="15">
      <c r="A2" s="2"/>
    </row>
    <row r="3" spans="1:14" ht="15">
      <c r="A3" s="14" t="s">
        <v>1</v>
      </c>
      <c r="B3" s="14" t="s">
        <v>2</v>
      </c>
      <c r="C3" s="19" t="s">
        <v>3</v>
      </c>
      <c r="D3" s="19"/>
      <c r="E3" s="19"/>
      <c r="F3" s="20">
        <v>2500</v>
      </c>
      <c r="G3" s="22" t="s">
        <v>4</v>
      </c>
      <c r="H3" s="22"/>
      <c r="I3" s="22"/>
      <c r="J3" s="22"/>
      <c r="K3" s="14" t="s">
        <v>4</v>
      </c>
      <c r="L3" s="14" t="s">
        <v>5</v>
      </c>
      <c r="M3" s="16">
        <v>10000</v>
      </c>
      <c r="N3" s="14" t="s">
        <v>6</v>
      </c>
    </row>
    <row r="4" spans="1:14" ht="25.5">
      <c r="A4" s="15"/>
      <c r="B4" s="15"/>
      <c r="C4" s="3">
        <v>1000</v>
      </c>
      <c r="D4" s="4">
        <v>800</v>
      </c>
      <c r="E4" s="5">
        <v>500</v>
      </c>
      <c r="F4" s="21" t="s">
        <v>7</v>
      </c>
      <c r="G4" s="6" t="s">
        <v>8</v>
      </c>
      <c r="H4" s="6" t="s">
        <v>9</v>
      </c>
      <c r="I4" s="6" t="s">
        <v>10</v>
      </c>
      <c r="J4" s="6" t="s">
        <v>7</v>
      </c>
      <c r="K4" s="18"/>
      <c r="L4" s="15"/>
      <c r="M4" s="17"/>
      <c r="N4" s="18"/>
    </row>
    <row r="5" spans="1:14" ht="15">
      <c r="A5" s="7">
        <v>1</v>
      </c>
      <c r="B5" s="8" t="s">
        <v>11</v>
      </c>
      <c r="C5" s="9">
        <v>100</v>
      </c>
      <c r="D5" s="9">
        <v>20</v>
      </c>
      <c r="E5" s="7">
        <v>20</v>
      </c>
      <c r="F5" s="10">
        <v>10</v>
      </c>
      <c r="G5" s="11">
        <f>C5*1000</f>
        <v>100000</v>
      </c>
      <c r="H5" s="11">
        <f>D5*800</f>
        <v>16000</v>
      </c>
      <c r="I5" s="11">
        <f>E5*500</f>
        <v>10000</v>
      </c>
      <c r="J5" s="11">
        <f>F5*2500</f>
        <v>25000</v>
      </c>
      <c r="K5" s="11">
        <f>SUM(G5:J5)</f>
        <v>151000</v>
      </c>
      <c r="L5" s="12">
        <v>5</v>
      </c>
      <c r="M5" s="11">
        <f>L5*10000</f>
        <v>50000</v>
      </c>
      <c r="N5" s="13">
        <f>K5+M5</f>
        <v>201000</v>
      </c>
    </row>
    <row r="6" spans="1:14" ht="15">
      <c r="A6" s="7">
        <v>2</v>
      </c>
      <c r="B6" s="8" t="s">
        <v>12</v>
      </c>
      <c r="C6" s="9">
        <v>112</v>
      </c>
      <c r="D6" s="9">
        <v>45</v>
      </c>
      <c r="E6" s="7">
        <v>7</v>
      </c>
      <c r="F6" s="10">
        <v>12</v>
      </c>
      <c r="G6" s="11">
        <f aca="true" t="shared" si="0" ref="G6:G13">C6*1000</f>
        <v>112000</v>
      </c>
      <c r="H6" s="11">
        <f aca="true" t="shared" si="1" ref="H6:H13">D6*800</f>
        <v>36000</v>
      </c>
      <c r="I6" s="11">
        <f aca="true" t="shared" si="2" ref="I6:I13">E6*500</f>
        <v>3500</v>
      </c>
      <c r="J6" s="11">
        <f aca="true" t="shared" si="3" ref="J6:J13">F6*2500</f>
        <v>30000</v>
      </c>
      <c r="K6" s="11">
        <f aca="true" t="shared" si="4" ref="K6:K13">SUM(G6:J6)</f>
        <v>181500</v>
      </c>
      <c r="L6" s="12">
        <v>4</v>
      </c>
      <c r="M6" s="11">
        <f aca="true" t="shared" si="5" ref="M6:M13">L6*10000</f>
        <v>40000</v>
      </c>
      <c r="N6" s="13">
        <f aca="true" t="shared" si="6" ref="N6:N13">K6+M6</f>
        <v>221500</v>
      </c>
    </row>
    <row r="7" spans="1:14" ht="15">
      <c r="A7" s="7">
        <v>3</v>
      </c>
      <c r="B7" s="8" t="s">
        <v>13</v>
      </c>
      <c r="C7" s="9">
        <v>120</v>
      </c>
      <c r="D7" s="9">
        <v>30</v>
      </c>
      <c r="E7" s="7">
        <v>11</v>
      </c>
      <c r="F7" s="10">
        <v>15</v>
      </c>
      <c r="G7" s="11">
        <f t="shared" si="0"/>
        <v>120000</v>
      </c>
      <c r="H7" s="11">
        <f t="shared" si="1"/>
        <v>24000</v>
      </c>
      <c r="I7" s="11">
        <f t="shared" si="2"/>
        <v>5500</v>
      </c>
      <c r="J7" s="11">
        <f t="shared" si="3"/>
        <v>37500</v>
      </c>
      <c r="K7" s="11">
        <f t="shared" si="4"/>
        <v>187000</v>
      </c>
      <c r="L7" s="12">
        <v>6</v>
      </c>
      <c r="M7" s="11">
        <f t="shared" si="5"/>
        <v>60000</v>
      </c>
      <c r="N7" s="13">
        <f t="shared" si="6"/>
        <v>247000</v>
      </c>
    </row>
    <row r="8" spans="1:14" ht="15">
      <c r="A8" s="7">
        <v>4</v>
      </c>
      <c r="B8" s="8" t="s">
        <v>14</v>
      </c>
      <c r="C8" s="9">
        <v>89</v>
      </c>
      <c r="D8" s="9">
        <v>25</v>
      </c>
      <c r="E8" s="7">
        <v>8</v>
      </c>
      <c r="F8" s="10">
        <v>12</v>
      </c>
      <c r="G8" s="11">
        <f t="shared" si="0"/>
        <v>89000</v>
      </c>
      <c r="H8" s="11">
        <f t="shared" si="1"/>
        <v>20000</v>
      </c>
      <c r="I8" s="11">
        <f t="shared" si="2"/>
        <v>4000</v>
      </c>
      <c r="J8" s="11">
        <f t="shared" si="3"/>
        <v>30000</v>
      </c>
      <c r="K8" s="11">
        <f t="shared" si="4"/>
        <v>143000</v>
      </c>
      <c r="L8" s="12">
        <v>5</v>
      </c>
      <c r="M8" s="11">
        <f t="shared" si="5"/>
        <v>50000</v>
      </c>
      <c r="N8" s="13">
        <f t="shared" si="6"/>
        <v>193000</v>
      </c>
    </row>
    <row r="9" spans="1:14" ht="15">
      <c r="A9" s="7">
        <v>5</v>
      </c>
      <c r="B9" s="8" t="s">
        <v>15</v>
      </c>
      <c r="C9" s="9">
        <v>67</v>
      </c>
      <c r="D9" s="9">
        <v>20</v>
      </c>
      <c r="E9" s="7">
        <v>12</v>
      </c>
      <c r="F9" s="10">
        <v>17</v>
      </c>
      <c r="G9" s="11">
        <f t="shared" si="0"/>
        <v>67000</v>
      </c>
      <c r="H9" s="11">
        <f t="shared" si="1"/>
        <v>16000</v>
      </c>
      <c r="I9" s="11">
        <f t="shared" si="2"/>
        <v>6000</v>
      </c>
      <c r="J9" s="11">
        <f t="shared" si="3"/>
        <v>42500</v>
      </c>
      <c r="K9" s="11">
        <f t="shared" si="4"/>
        <v>131500</v>
      </c>
      <c r="L9" s="12">
        <v>4</v>
      </c>
      <c r="M9" s="11">
        <f t="shared" si="5"/>
        <v>40000</v>
      </c>
      <c r="N9" s="13">
        <f t="shared" si="6"/>
        <v>171500</v>
      </c>
    </row>
    <row r="10" spans="1:14" ht="15">
      <c r="A10" s="7">
        <v>6</v>
      </c>
      <c r="B10" s="8" t="s">
        <v>16</v>
      </c>
      <c r="C10" s="9">
        <v>80</v>
      </c>
      <c r="D10" s="9">
        <v>15</v>
      </c>
      <c r="E10" s="7">
        <v>15</v>
      </c>
      <c r="F10" s="10">
        <v>25</v>
      </c>
      <c r="G10" s="11">
        <f t="shared" si="0"/>
        <v>80000</v>
      </c>
      <c r="H10" s="11">
        <f t="shared" si="1"/>
        <v>12000</v>
      </c>
      <c r="I10" s="11">
        <f t="shared" si="2"/>
        <v>7500</v>
      </c>
      <c r="J10" s="11">
        <f t="shared" si="3"/>
        <v>62500</v>
      </c>
      <c r="K10" s="11">
        <f t="shared" si="4"/>
        <v>162000</v>
      </c>
      <c r="L10" s="12">
        <v>4</v>
      </c>
      <c r="M10" s="11">
        <f t="shared" si="5"/>
        <v>40000</v>
      </c>
      <c r="N10" s="13">
        <f t="shared" si="6"/>
        <v>202000</v>
      </c>
    </row>
    <row r="11" spans="1:14" ht="15">
      <c r="A11" s="7">
        <v>7</v>
      </c>
      <c r="B11" s="8" t="s">
        <v>17</v>
      </c>
      <c r="C11" s="9">
        <v>110</v>
      </c>
      <c r="D11" s="9">
        <v>45</v>
      </c>
      <c r="E11" s="7">
        <v>18</v>
      </c>
      <c r="F11" s="10">
        <v>21</v>
      </c>
      <c r="G11" s="11">
        <f t="shared" si="0"/>
        <v>110000</v>
      </c>
      <c r="H11" s="11">
        <f t="shared" si="1"/>
        <v>36000</v>
      </c>
      <c r="I11" s="11">
        <f t="shared" si="2"/>
        <v>9000</v>
      </c>
      <c r="J11" s="11">
        <f t="shared" si="3"/>
        <v>52500</v>
      </c>
      <c r="K11" s="11">
        <f t="shared" si="4"/>
        <v>207500</v>
      </c>
      <c r="L11" s="12">
        <v>5</v>
      </c>
      <c r="M11" s="11">
        <f t="shared" si="5"/>
        <v>50000</v>
      </c>
      <c r="N11" s="13">
        <f t="shared" si="6"/>
        <v>257500</v>
      </c>
    </row>
    <row r="12" spans="1:14" ht="15">
      <c r="A12" s="7">
        <v>8</v>
      </c>
      <c r="B12" s="8" t="s">
        <v>18</v>
      </c>
      <c r="C12" s="9">
        <v>210</v>
      </c>
      <c r="D12" s="9">
        <v>5</v>
      </c>
      <c r="E12" s="7">
        <v>20</v>
      </c>
      <c r="F12" s="10">
        <v>20</v>
      </c>
      <c r="G12" s="11">
        <f t="shared" si="0"/>
        <v>210000</v>
      </c>
      <c r="H12" s="11">
        <f t="shared" si="1"/>
        <v>4000</v>
      </c>
      <c r="I12" s="11">
        <f t="shared" si="2"/>
        <v>10000</v>
      </c>
      <c r="J12" s="11">
        <f t="shared" si="3"/>
        <v>50000</v>
      </c>
      <c r="K12" s="11">
        <f t="shared" si="4"/>
        <v>274000</v>
      </c>
      <c r="L12" s="12">
        <v>5</v>
      </c>
      <c r="M12" s="11">
        <f t="shared" si="5"/>
        <v>50000</v>
      </c>
      <c r="N12" s="13">
        <f t="shared" si="6"/>
        <v>324000</v>
      </c>
    </row>
    <row r="13" spans="1:14" ht="15">
      <c r="A13" s="7">
        <v>9</v>
      </c>
      <c r="B13" s="8" t="s">
        <v>19</v>
      </c>
      <c r="C13" s="9">
        <v>220</v>
      </c>
      <c r="D13" s="9">
        <v>12</v>
      </c>
      <c r="E13" s="7">
        <v>25</v>
      </c>
      <c r="F13" s="10">
        <v>13</v>
      </c>
      <c r="G13" s="11">
        <f t="shared" si="0"/>
        <v>220000</v>
      </c>
      <c r="H13" s="11">
        <f t="shared" si="1"/>
        <v>9600</v>
      </c>
      <c r="I13" s="11">
        <f t="shared" si="2"/>
        <v>12500</v>
      </c>
      <c r="J13" s="11">
        <f t="shared" si="3"/>
        <v>32500</v>
      </c>
      <c r="K13" s="11">
        <f t="shared" si="4"/>
        <v>274600</v>
      </c>
      <c r="L13" s="12">
        <v>4</v>
      </c>
      <c r="M13" s="11">
        <f t="shared" si="5"/>
        <v>40000</v>
      </c>
      <c r="N13" s="13">
        <f t="shared" si="6"/>
        <v>314600</v>
      </c>
    </row>
  </sheetData>
  <sheetProtection/>
  <mergeCells count="9">
    <mergeCell ref="L3:L4"/>
    <mergeCell ref="M3:M4"/>
    <mergeCell ref="N3:N4"/>
    <mergeCell ref="A3:A4"/>
    <mergeCell ref="B3:B4"/>
    <mergeCell ref="C3:E3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</dc:creator>
  <cp:keywords/>
  <dc:description/>
  <cp:lastModifiedBy>imam</cp:lastModifiedBy>
  <dcterms:created xsi:type="dcterms:W3CDTF">2001-01-19T11:01:52Z</dcterms:created>
  <dcterms:modified xsi:type="dcterms:W3CDTF">2001-03-25T15:57:42Z</dcterms:modified>
  <cp:category/>
  <cp:version/>
  <cp:contentType/>
  <cp:contentStatus/>
</cp:coreProperties>
</file>